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tabRatio="376" activeTab="1"/>
  </bookViews>
  <sheets>
    <sheet name="9 класс" sheetId="1" r:id="rId1"/>
    <sheet name="10-11 класс" sheetId="2" r:id="rId2"/>
  </sheets>
  <externalReferences>
    <externalReference r:id="rId5"/>
    <externalReference r:id="rId6"/>
    <externalReference r:id="rId7"/>
  </externalReferences>
  <definedNames>
    <definedName name="sex">'[1]Лист2'!$F$4:$F$6</definedName>
    <definedName name="t_type">'[2]Лист2'!$D$4:$D$6</definedName>
    <definedName name="ТипДиплома">'[3]Лист2'!$E$1:$E$2</definedName>
  </definedNames>
  <calcPr fullCalcOnLoad="1"/>
</workbook>
</file>

<file path=xl/sharedStrings.xml><?xml version="1.0" encoding="utf-8"?>
<sst xmlns="http://schemas.openxmlformats.org/spreadsheetml/2006/main" count="190" uniqueCount="122">
  <si>
    <t>№</t>
  </si>
  <si>
    <t>Фамилия</t>
  </si>
  <si>
    <t>Имя</t>
  </si>
  <si>
    <t>Отчество</t>
  </si>
  <si>
    <t>Полное название ОУ</t>
  </si>
  <si>
    <t>Район</t>
  </si>
  <si>
    <t>2 тур</t>
  </si>
  <si>
    <t>1 тур</t>
  </si>
  <si>
    <t>Шифр</t>
  </si>
  <si>
    <t>Количество баллов</t>
  </si>
  <si>
    <t>3 тур</t>
  </si>
  <si>
    <t>Итоговый балл</t>
  </si>
  <si>
    <t>Рейтинг (место)</t>
  </si>
  <si>
    <t>г. Саранск, 1-2 февраля 2016 года</t>
  </si>
  <si>
    <t>Результаты регионального этапа Всероссийской олимпиады школьников по технологии, 9 класс, девушки</t>
  </si>
  <si>
    <t>Результаты регионального этапа Всероссийской олимпиады школьников по технологии, 10-11 класс, девушки</t>
  </si>
  <si>
    <t>Козлова</t>
  </si>
  <si>
    <t>Дарья</t>
  </si>
  <si>
    <t>Сергеевна</t>
  </si>
  <si>
    <t>Мелешкина</t>
  </si>
  <si>
    <t>Алиса</t>
  </si>
  <si>
    <t>Владимировна</t>
  </si>
  <si>
    <t>Крайнова</t>
  </si>
  <si>
    <t>Виктория</t>
  </si>
  <si>
    <t>Витальевна</t>
  </si>
  <si>
    <t>Анастасия</t>
  </si>
  <si>
    <t>Гостева</t>
  </si>
  <si>
    <t>Вячеславовна</t>
  </si>
  <si>
    <t>Ксения</t>
  </si>
  <si>
    <t>Александровна</t>
  </si>
  <si>
    <t>Николаевна</t>
  </si>
  <si>
    <t>Позднякова</t>
  </si>
  <si>
    <t>Вероника</t>
  </si>
  <si>
    <t>Халиловна</t>
  </si>
  <si>
    <t>Лобанова</t>
  </si>
  <si>
    <t>Екатерина</t>
  </si>
  <si>
    <t xml:space="preserve">Орлова </t>
  </si>
  <si>
    <t>Семенова</t>
  </si>
  <si>
    <t>Кристина</t>
  </si>
  <si>
    <t>Кузнецова</t>
  </si>
  <si>
    <t>Мария</t>
  </si>
  <si>
    <t>Юрьевна</t>
  </si>
  <si>
    <t>Шишканова</t>
  </si>
  <si>
    <t>Алена</t>
  </si>
  <si>
    <t>Татьяна</t>
  </si>
  <si>
    <t>Байкова</t>
  </si>
  <si>
    <t>Юлия</t>
  </si>
  <si>
    <t>Викторовна</t>
  </si>
  <si>
    <t>Дмитриевна</t>
  </si>
  <si>
    <t xml:space="preserve">Осянина </t>
  </si>
  <si>
    <t>Яна</t>
  </si>
  <si>
    <t>Олеговна</t>
  </si>
  <si>
    <t xml:space="preserve">МБОУ "Лицей №4" </t>
  </si>
  <si>
    <t>Рузаевский</t>
  </si>
  <si>
    <t>МОУ "СОШ № 35"</t>
  </si>
  <si>
    <t>г.о. Саранск</t>
  </si>
  <si>
    <t>МОУ "СОШ с УИОП №16"</t>
  </si>
  <si>
    <t>МБОУ "КСОШ №3"</t>
  </si>
  <si>
    <t>Чамзинский</t>
  </si>
  <si>
    <t>МБОУ "Лицей №1"</t>
  </si>
  <si>
    <t>МБОУ "Жуковская СОШ"</t>
  </si>
  <si>
    <t>Торбеевский</t>
  </si>
  <si>
    <t>МБОУ "Кабаевская СОШ"</t>
  </si>
  <si>
    <t>МБОУ "Атяшевская средняя школа"</t>
  </si>
  <si>
    <t>Атяшевский</t>
  </si>
  <si>
    <t>МБОУ "Новокарьгинская СОШ"</t>
  </si>
  <si>
    <t>Ельниковский</t>
  </si>
  <si>
    <t>Ковылкинский</t>
  </si>
  <si>
    <t>Лямбирский</t>
  </si>
  <si>
    <t>МОБУ "Кемлянская СОШ"</t>
  </si>
  <si>
    <t>МБОУ "Ковылкинская СОШ № 3"</t>
  </si>
  <si>
    <t>Долганова</t>
  </si>
  <si>
    <t>Михайловна</t>
  </si>
  <si>
    <t>Бирюлева</t>
  </si>
  <si>
    <t>Олеся</t>
  </si>
  <si>
    <t>Шпакова</t>
  </si>
  <si>
    <t>Коломасова</t>
  </si>
  <si>
    <t>Регина</t>
  </si>
  <si>
    <t>Розяева</t>
  </si>
  <si>
    <t>Клычкова</t>
  </si>
  <si>
    <t>Лиясова</t>
  </si>
  <si>
    <t>Кемаева</t>
  </si>
  <si>
    <t>Галыня</t>
  </si>
  <si>
    <t>Кремчеева</t>
  </si>
  <si>
    <t>Лилия</t>
  </si>
  <si>
    <t>Ренатовна</t>
  </si>
  <si>
    <t>МБОУ "Поселковская средняя школа № 1"</t>
  </si>
  <si>
    <t>МБОУ "Красносельцовская СОШ"</t>
  </si>
  <si>
    <t>МОУ "СОШ № 25"</t>
  </si>
  <si>
    <t>МАОУ "Козловская средняя школа"</t>
  </si>
  <si>
    <t>МБОУ "КСОШ №1"</t>
  </si>
  <si>
    <t>МОУ "Мордовскопошатская СОШ имени В.В.Кирдяшкина"</t>
  </si>
  <si>
    <t>Шихова</t>
  </si>
  <si>
    <t>Валерия</t>
  </si>
  <si>
    <t>Демьяновна</t>
  </si>
  <si>
    <t xml:space="preserve">Брянина </t>
  </si>
  <si>
    <t>Валерьевна</t>
  </si>
  <si>
    <t>Луконькина</t>
  </si>
  <si>
    <t xml:space="preserve">Михайловна </t>
  </si>
  <si>
    <t xml:space="preserve">Паршина </t>
  </si>
  <si>
    <t>Алина</t>
  </si>
  <si>
    <t>Володина</t>
  </si>
  <si>
    <t xml:space="preserve">Поршакова </t>
  </si>
  <si>
    <t>г.о.Саранск</t>
  </si>
  <si>
    <t>МБОУ "Ковылкинская СОШ № 4"</t>
  </si>
  <si>
    <t>МБОУ "Языково-Пятинская ООШ"</t>
  </si>
  <si>
    <t>МОУ "СОШ №35"</t>
  </si>
  <si>
    <t>МОУ "Большеелховская СОШ"</t>
  </si>
  <si>
    <t>МОУ "СОШ №1"</t>
  </si>
  <si>
    <t>МБОУ "Ковылкинская СОШ №2"</t>
  </si>
  <si>
    <t>Инсарский</t>
  </si>
  <si>
    <t>Киреева</t>
  </si>
  <si>
    <t>Ромодановский</t>
  </si>
  <si>
    <t>МБОУ"Ромодановская_СОШ_№1"</t>
  </si>
  <si>
    <t>Андреевна</t>
  </si>
  <si>
    <t>Дубенский</t>
  </si>
  <si>
    <t>Ичалковский</t>
  </si>
  <si>
    <t>Краснослободский</t>
  </si>
  <si>
    <t>Статус</t>
  </si>
  <si>
    <t>победитель</t>
  </si>
  <si>
    <t>призер</t>
  </si>
  <si>
    <t>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</si>
</sst>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9" fontId="2" fillId="0" borderId="0" xfId="0" applyNumberFormat="1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3" fillId="34" borderId="29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34" borderId="3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4" borderId="33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left" wrapText="1"/>
    </xf>
    <xf numFmtId="0" fontId="2" fillId="0" borderId="3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1090;&#1091;&#1088;-&#1088;&#1077;&#1079;&#1091;&#1083;&#1100;&#1090;&#1072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&#1057;&#1083;&#1091;&#1096;&#1072;&#1090;&#1077;&#1083;&#1100;\Desktop\&#1040;&#1085;&#1075;&#1083;&#1080;&#1081;&#1089;&#1082;&#1080;&#1081;_9-11-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86;&#1090;&#1086;&#1082;&#1086;&#1083;%20&#1040;&#1085;&#1075;&#1083;&#1080;&#1081;&#1089;&#1082;&#1080;&#1081;%20&#1103;&#1079;&#1099;&#1082;%20&#1080;&#1090;&#1086;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  <sheetName val="Лист1"/>
    </sheetNames>
    <sheetDataSet>
      <sheetData sheetId="1">
        <row r="5">
          <cell r="F5" t="str">
            <v>М</v>
          </cell>
        </row>
        <row r="6">
          <cell r="F6" t="str">
            <v>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5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70" workbookViewId="0" topLeftCell="A1">
      <selection activeCell="A3" sqref="A3:M17"/>
    </sheetView>
  </sheetViews>
  <sheetFormatPr defaultColWidth="9.140625" defaultRowHeight="12.75"/>
  <cols>
    <col min="1" max="1" width="3.00390625" style="7" customWidth="1"/>
    <col min="2" max="2" width="12.28125" style="0" customWidth="1"/>
    <col min="3" max="3" width="9.7109375" style="0" customWidth="1"/>
    <col min="4" max="4" width="14.28125" style="0" customWidth="1"/>
    <col min="5" max="5" width="31.57421875" style="0" customWidth="1"/>
    <col min="6" max="6" width="18.140625" style="0" customWidth="1"/>
    <col min="7" max="7" width="6.7109375" style="0" customWidth="1"/>
    <col min="8" max="8" width="5.57421875" style="0" customWidth="1"/>
    <col min="9" max="10" width="6.7109375" style="0" customWidth="1"/>
    <col min="11" max="11" width="5.7109375" style="0" customWidth="1"/>
    <col min="12" max="12" width="6.7109375" style="0" customWidth="1"/>
    <col min="13" max="13" width="10.8515625" style="0" customWidth="1"/>
  </cols>
  <sheetData>
    <row r="1" spans="1:13" ht="15.75" customHeight="1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2" ht="18.75" customHeight="1" thickBot="1">
      <c r="A2" s="51" t="s">
        <v>13</v>
      </c>
      <c r="B2" s="51"/>
      <c r="C2" s="51"/>
      <c r="D2" s="51"/>
      <c r="E2" s="51"/>
      <c r="F2" s="1"/>
      <c r="G2" s="3"/>
      <c r="H2" s="1"/>
      <c r="I2" s="1"/>
      <c r="J2" s="1"/>
      <c r="K2" s="1"/>
      <c r="L2" s="1"/>
    </row>
    <row r="3" spans="1:13" ht="15" customHeight="1">
      <c r="A3" s="52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57" t="s">
        <v>8</v>
      </c>
      <c r="H3" s="46" t="s">
        <v>9</v>
      </c>
      <c r="I3" s="47"/>
      <c r="J3" s="48"/>
      <c r="K3" s="49" t="s">
        <v>11</v>
      </c>
      <c r="L3" s="42" t="s">
        <v>121</v>
      </c>
      <c r="M3" s="54" t="s">
        <v>118</v>
      </c>
    </row>
    <row r="4" spans="1:13" ht="26.25" customHeight="1">
      <c r="A4" s="53"/>
      <c r="B4" s="45"/>
      <c r="C4" s="45"/>
      <c r="D4" s="45"/>
      <c r="E4" s="45"/>
      <c r="F4" s="45"/>
      <c r="G4" s="58"/>
      <c r="H4" s="2" t="s">
        <v>7</v>
      </c>
      <c r="I4" s="2" t="s">
        <v>6</v>
      </c>
      <c r="J4" s="2" t="s">
        <v>10</v>
      </c>
      <c r="K4" s="50"/>
      <c r="L4" s="43"/>
      <c r="M4" s="55"/>
    </row>
    <row r="5" spans="1:13" ht="18.75" customHeight="1">
      <c r="A5" s="26">
        <v>1</v>
      </c>
      <c r="B5" s="6" t="s">
        <v>19</v>
      </c>
      <c r="C5" s="6" t="s">
        <v>20</v>
      </c>
      <c r="D5" s="6" t="s">
        <v>21</v>
      </c>
      <c r="E5" s="6" t="s">
        <v>54</v>
      </c>
      <c r="F5" s="8" t="s">
        <v>55</v>
      </c>
      <c r="G5" s="9"/>
      <c r="H5" s="4">
        <v>12</v>
      </c>
      <c r="I5" s="4">
        <v>50</v>
      </c>
      <c r="J5" s="30">
        <v>40</v>
      </c>
      <c r="K5" s="21">
        <f aca="true" t="shared" si="0" ref="K5:K17">SUM(H5:J5)</f>
        <v>102</v>
      </c>
      <c r="L5" s="21">
        <v>1</v>
      </c>
      <c r="M5" s="27" t="s">
        <v>119</v>
      </c>
    </row>
    <row r="6" spans="1:13" ht="12.75">
      <c r="A6" s="26">
        <v>2</v>
      </c>
      <c r="B6" s="6" t="s">
        <v>22</v>
      </c>
      <c r="C6" s="6" t="s">
        <v>23</v>
      </c>
      <c r="D6" s="6" t="s">
        <v>24</v>
      </c>
      <c r="E6" s="6" t="s">
        <v>56</v>
      </c>
      <c r="F6" s="8" t="s">
        <v>55</v>
      </c>
      <c r="G6" s="4"/>
      <c r="H6" s="4">
        <v>15</v>
      </c>
      <c r="I6" s="4">
        <v>48.5</v>
      </c>
      <c r="J6" s="30">
        <v>31.5</v>
      </c>
      <c r="K6" s="21">
        <f t="shared" si="0"/>
        <v>95</v>
      </c>
      <c r="L6" s="21">
        <v>2</v>
      </c>
      <c r="M6" s="27" t="s">
        <v>120</v>
      </c>
    </row>
    <row r="7" spans="1:13" ht="12.75">
      <c r="A7" s="26">
        <v>3</v>
      </c>
      <c r="B7" s="6" t="s">
        <v>16</v>
      </c>
      <c r="C7" s="6" t="s">
        <v>17</v>
      </c>
      <c r="D7" s="6" t="s">
        <v>18</v>
      </c>
      <c r="E7" s="6" t="s">
        <v>52</v>
      </c>
      <c r="F7" s="8" t="s">
        <v>53</v>
      </c>
      <c r="G7" s="9"/>
      <c r="H7" s="4">
        <v>15.5</v>
      </c>
      <c r="I7" s="4">
        <v>41</v>
      </c>
      <c r="J7" s="30">
        <v>38</v>
      </c>
      <c r="K7" s="21">
        <f t="shared" si="0"/>
        <v>94.5</v>
      </c>
      <c r="L7" s="21">
        <v>3</v>
      </c>
      <c r="M7" s="27" t="s">
        <v>120</v>
      </c>
    </row>
    <row r="8" spans="1:13" ht="12.75">
      <c r="A8" s="26">
        <v>4</v>
      </c>
      <c r="B8" s="6" t="s">
        <v>37</v>
      </c>
      <c r="C8" s="6" t="s">
        <v>38</v>
      </c>
      <c r="D8" s="6" t="s">
        <v>18</v>
      </c>
      <c r="E8" s="6" t="s">
        <v>57</v>
      </c>
      <c r="F8" s="8" t="s">
        <v>58</v>
      </c>
      <c r="G8" s="4"/>
      <c r="H8" s="4">
        <v>11</v>
      </c>
      <c r="I8" s="4">
        <v>39.5</v>
      </c>
      <c r="J8" s="30">
        <v>31</v>
      </c>
      <c r="K8" s="21">
        <f t="shared" si="0"/>
        <v>81.5</v>
      </c>
      <c r="L8" s="21">
        <v>4</v>
      </c>
      <c r="M8" s="27" t="s">
        <v>120</v>
      </c>
    </row>
    <row r="9" spans="1:13" ht="12.75">
      <c r="A9" s="26">
        <v>5</v>
      </c>
      <c r="B9" s="6" t="s">
        <v>34</v>
      </c>
      <c r="C9" s="6" t="s">
        <v>35</v>
      </c>
      <c r="D9" s="6" t="s">
        <v>29</v>
      </c>
      <c r="E9" s="6" t="s">
        <v>60</v>
      </c>
      <c r="F9" s="6" t="s">
        <v>61</v>
      </c>
      <c r="G9" s="4"/>
      <c r="H9" s="4">
        <v>15</v>
      </c>
      <c r="I9" s="4">
        <v>42.5</v>
      </c>
      <c r="J9" s="30">
        <v>22.5</v>
      </c>
      <c r="K9" s="21">
        <f t="shared" si="0"/>
        <v>80</v>
      </c>
      <c r="L9" s="21">
        <v>5</v>
      </c>
      <c r="M9" s="27" t="s">
        <v>120</v>
      </c>
    </row>
    <row r="10" spans="1:13" ht="12.75">
      <c r="A10" s="26">
        <v>6</v>
      </c>
      <c r="B10" s="6" t="s">
        <v>31</v>
      </c>
      <c r="C10" s="6" t="s">
        <v>32</v>
      </c>
      <c r="D10" s="6" t="s">
        <v>33</v>
      </c>
      <c r="E10" s="6" t="s">
        <v>59</v>
      </c>
      <c r="F10" s="6" t="s">
        <v>58</v>
      </c>
      <c r="G10" s="4"/>
      <c r="H10" s="4">
        <v>14.5</v>
      </c>
      <c r="I10" s="4">
        <v>43</v>
      </c>
      <c r="J10" s="30">
        <v>22</v>
      </c>
      <c r="K10" s="21">
        <f t="shared" si="0"/>
        <v>79.5</v>
      </c>
      <c r="L10" s="21">
        <v>6</v>
      </c>
      <c r="M10" s="27" t="s">
        <v>120</v>
      </c>
    </row>
    <row r="11" spans="1:13" ht="12.75">
      <c r="A11" s="26">
        <v>7</v>
      </c>
      <c r="B11" s="6" t="s">
        <v>26</v>
      </c>
      <c r="C11" s="6" t="s">
        <v>25</v>
      </c>
      <c r="D11" s="6" t="s">
        <v>27</v>
      </c>
      <c r="E11" s="6" t="s">
        <v>57</v>
      </c>
      <c r="F11" s="5" t="s">
        <v>58</v>
      </c>
      <c r="G11" s="9"/>
      <c r="H11" s="4">
        <v>12</v>
      </c>
      <c r="I11" s="4">
        <v>38.5</v>
      </c>
      <c r="J11" s="30">
        <v>26</v>
      </c>
      <c r="K11" s="21">
        <f t="shared" si="0"/>
        <v>76.5</v>
      </c>
      <c r="L11" s="21">
        <v>7</v>
      </c>
      <c r="M11" s="27"/>
    </row>
    <row r="12" spans="1:13" ht="12.75">
      <c r="A12" s="26">
        <v>8</v>
      </c>
      <c r="B12" s="6" t="s">
        <v>39</v>
      </c>
      <c r="C12" s="6" t="s">
        <v>40</v>
      </c>
      <c r="D12" s="6" t="s">
        <v>41</v>
      </c>
      <c r="E12" s="6" t="s">
        <v>63</v>
      </c>
      <c r="F12" s="8" t="s">
        <v>64</v>
      </c>
      <c r="G12" s="9"/>
      <c r="H12" s="4">
        <v>12</v>
      </c>
      <c r="I12" s="4">
        <v>35</v>
      </c>
      <c r="J12" s="30">
        <v>21</v>
      </c>
      <c r="K12" s="21">
        <f t="shared" si="0"/>
        <v>68</v>
      </c>
      <c r="L12" s="21">
        <v>8</v>
      </c>
      <c r="M12" s="27"/>
    </row>
    <row r="13" spans="1:13" ht="12.75">
      <c r="A13" s="26">
        <v>9</v>
      </c>
      <c r="B13" s="6" t="s">
        <v>36</v>
      </c>
      <c r="C13" s="6" t="s">
        <v>35</v>
      </c>
      <c r="D13" s="6" t="s">
        <v>18</v>
      </c>
      <c r="E13" s="6" t="s">
        <v>62</v>
      </c>
      <c r="F13" s="8" t="s">
        <v>115</v>
      </c>
      <c r="G13" s="4"/>
      <c r="H13" s="4">
        <v>11</v>
      </c>
      <c r="I13" s="4">
        <v>37</v>
      </c>
      <c r="J13" s="30">
        <v>19.5</v>
      </c>
      <c r="K13" s="21">
        <f t="shared" si="0"/>
        <v>67.5</v>
      </c>
      <c r="L13" s="21">
        <v>9</v>
      </c>
      <c r="M13" s="27"/>
    </row>
    <row r="14" spans="1:13" ht="12.75">
      <c r="A14" s="26">
        <v>10</v>
      </c>
      <c r="B14" s="6" t="s">
        <v>49</v>
      </c>
      <c r="C14" s="6" t="s">
        <v>50</v>
      </c>
      <c r="D14" s="6" t="s">
        <v>18</v>
      </c>
      <c r="E14" s="6" t="s">
        <v>69</v>
      </c>
      <c r="F14" s="6" t="s">
        <v>116</v>
      </c>
      <c r="G14" s="36"/>
      <c r="H14" s="32">
        <v>10.5</v>
      </c>
      <c r="I14" s="32">
        <v>40</v>
      </c>
      <c r="J14" s="35">
        <v>17</v>
      </c>
      <c r="K14" s="33">
        <f t="shared" si="0"/>
        <v>67.5</v>
      </c>
      <c r="L14" s="21">
        <v>10</v>
      </c>
      <c r="M14" s="27"/>
    </row>
    <row r="15" spans="1:13" ht="12.75">
      <c r="A15" s="26">
        <v>11</v>
      </c>
      <c r="B15" s="6" t="s">
        <v>42</v>
      </c>
      <c r="C15" s="6" t="s">
        <v>43</v>
      </c>
      <c r="D15" s="6" t="s">
        <v>29</v>
      </c>
      <c r="E15" s="6" t="s">
        <v>65</v>
      </c>
      <c r="F15" s="8" t="s">
        <v>117</v>
      </c>
      <c r="G15" s="36"/>
      <c r="H15" s="32">
        <v>15.5</v>
      </c>
      <c r="I15" s="32">
        <v>31</v>
      </c>
      <c r="J15" s="35">
        <v>14.5</v>
      </c>
      <c r="K15" s="33">
        <f t="shared" si="0"/>
        <v>61</v>
      </c>
      <c r="L15" s="21">
        <v>11</v>
      </c>
      <c r="M15" s="27"/>
    </row>
    <row r="16" spans="1:13" ht="12.75">
      <c r="A16" s="26">
        <v>12</v>
      </c>
      <c r="B16" s="6" t="s">
        <v>111</v>
      </c>
      <c r="C16" s="6" t="s">
        <v>28</v>
      </c>
      <c r="D16" s="6" t="s">
        <v>114</v>
      </c>
      <c r="E16" s="6" t="s">
        <v>113</v>
      </c>
      <c r="F16" s="8" t="s">
        <v>112</v>
      </c>
      <c r="G16" s="32"/>
      <c r="H16" s="32">
        <v>3.5</v>
      </c>
      <c r="I16" s="32">
        <v>39.5</v>
      </c>
      <c r="J16" s="32">
        <v>17.5</v>
      </c>
      <c r="K16" s="33">
        <f t="shared" si="0"/>
        <v>60.5</v>
      </c>
      <c r="L16" s="21">
        <v>12</v>
      </c>
      <c r="M16" s="27"/>
    </row>
    <row r="17" spans="1:13" ht="13.5" thickBot="1">
      <c r="A17" s="34">
        <v>13</v>
      </c>
      <c r="B17" s="28" t="s">
        <v>45</v>
      </c>
      <c r="C17" s="28" t="s">
        <v>46</v>
      </c>
      <c r="D17" s="28" t="s">
        <v>47</v>
      </c>
      <c r="E17" s="28" t="s">
        <v>70</v>
      </c>
      <c r="F17" s="28" t="s">
        <v>67</v>
      </c>
      <c r="G17" s="39"/>
      <c r="H17" s="39">
        <v>7</v>
      </c>
      <c r="I17" s="39">
        <v>31</v>
      </c>
      <c r="J17" s="40">
        <v>14.5</v>
      </c>
      <c r="K17" s="41">
        <f t="shared" si="0"/>
        <v>52.5</v>
      </c>
      <c r="L17" s="72">
        <v>13</v>
      </c>
      <c r="M17" s="73"/>
    </row>
    <row r="18" spans="1:13" s="11" customFormat="1" ht="12.75">
      <c r="A18" s="12"/>
      <c r="B18" s="14"/>
      <c r="C18" s="14"/>
      <c r="D18" s="14"/>
      <c r="E18" s="14"/>
      <c r="F18" s="15"/>
      <c r="G18" s="16"/>
      <c r="H18" s="12"/>
      <c r="I18" s="12"/>
      <c r="J18" s="12"/>
      <c r="K18" s="12"/>
      <c r="L18" s="12"/>
      <c r="M18" s="12"/>
    </row>
    <row r="19" spans="1:13" ht="12.75">
      <c r="A19" s="12"/>
      <c r="B19" s="14"/>
      <c r="C19" s="14"/>
      <c r="D19" s="14"/>
      <c r="E19" s="14"/>
      <c r="F19" s="37">
        <v>0.45</v>
      </c>
      <c r="G19" s="12">
        <f>A17*F19</f>
        <v>5.8500000000000005</v>
      </c>
      <c r="H19" s="12"/>
      <c r="I19" s="12"/>
      <c r="J19" s="12"/>
      <c r="K19" s="12"/>
      <c r="L19" s="12"/>
      <c r="M19" s="12"/>
    </row>
    <row r="20" spans="1:13" ht="12.75">
      <c r="A20" s="12"/>
      <c r="B20" s="14"/>
      <c r="C20" s="14"/>
      <c r="D20" s="14"/>
      <c r="E20" s="14"/>
      <c r="F20" s="37">
        <v>0.06</v>
      </c>
      <c r="G20" s="12">
        <f>F20*G19</f>
        <v>0.35100000000000003</v>
      </c>
      <c r="H20" s="12"/>
      <c r="I20" s="12"/>
      <c r="J20" s="12"/>
      <c r="K20" s="12"/>
      <c r="L20" s="12"/>
      <c r="M20" s="12"/>
    </row>
    <row r="21" spans="1:13" ht="12.75">
      <c r="A21" s="12"/>
      <c r="B21" s="14"/>
      <c r="C21" s="14"/>
      <c r="D21" s="14"/>
      <c r="E21" s="14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2"/>
      <c r="B22" s="14"/>
      <c r="C22" s="14"/>
      <c r="D22" s="14"/>
      <c r="E22" s="14"/>
      <c r="F22" s="12"/>
      <c r="G22" s="12"/>
      <c r="H22" s="12"/>
      <c r="I22" s="12"/>
      <c r="J22" s="12"/>
      <c r="K22" s="12"/>
      <c r="L22" s="12"/>
      <c r="M22" s="12"/>
    </row>
    <row r="23" spans="1:13" ht="12.75">
      <c r="A23" s="12"/>
      <c r="B23" s="14"/>
      <c r="C23" s="14"/>
      <c r="D23" s="14"/>
      <c r="E23" s="14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2"/>
      <c r="B24" s="14"/>
      <c r="C24" s="14"/>
      <c r="D24" s="14"/>
      <c r="E24" s="14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2"/>
      <c r="B25" s="14"/>
      <c r="C25" s="14"/>
      <c r="D25" s="14"/>
      <c r="E25" s="14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2"/>
      <c r="B26" s="14"/>
      <c r="C26" s="14"/>
      <c r="D26" s="14"/>
      <c r="E26" s="14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2"/>
      <c r="B27" s="14"/>
      <c r="C27" s="14"/>
      <c r="D27" s="14"/>
      <c r="E27" s="14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2"/>
      <c r="B28" s="14"/>
      <c r="C28" s="14"/>
      <c r="D28" s="14"/>
      <c r="E28" s="14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2"/>
      <c r="B29" s="14"/>
      <c r="C29" s="14"/>
      <c r="D29" s="14"/>
      <c r="E29" s="14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2"/>
      <c r="B30" s="14"/>
      <c r="C30" s="14"/>
      <c r="D30" s="14"/>
      <c r="E30" s="14"/>
      <c r="F30" s="12"/>
      <c r="G30" s="12"/>
      <c r="H30" s="12"/>
      <c r="I30" s="12"/>
      <c r="J30" s="12"/>
      <c r="K30" s="12"/>
      <c r="L30" s="12"/>
      <c r="M30" s="12"/>
    </row>
    <row r="31" spans="1:13" ht="12.75">
      <c r="A31" s="12"/>
      <c r="B31" s="14"/>
      <c r="C31" s="14"/>
      <c r="D31" s="14"/>
      <c r="E31" s="14"/>
      <c r="F31" s="12"/>
      <c r="G31" s="29"/>
      <c r="H31" s="12"/>
      <c r="I31" s="12"/>
      <c r="J31" s="12"/>
      <c r="K31" s="12"/>
      <c r="L31" s="12"/>
      <c r="M31" s="12"/>
    </row>
    <row r="32" spans="1:13" ht="12.75">
      <c r="A32" s="12"/>
      <c r="B32" s="14"/>
      <c r="C32" s="14"/>
      <c r="D32" s="14"/>
      <c r="E32" s="14"/>
      <c r="F32" s="14"/>
      <c r="G32" s="16"/>
      <c r="H32" s="12"/>
      <c r="I32" s="12"/>
      <c r="J32" s="12"/>
      <c r="K32" s="12"/>
      <c r="L32" s="12"/>
      <c r="M32" s="12"/>
    </row>
    <row r="33" spans="1:13" ht="12.75">
      <c r="A33" s="12"/>
      <c r="B33" s="14"/>
      <c r="C33" s="14"/>
      <c r="D33" s="14"/>
      <c r="E33" s="14"/>
      <c r="F33" s="14"/>
      <c r="G33" s="12"/>
      <c r="H33" s="12"/>
      <c r="I33" s="12"/>
      <c r="J33" s="12"/>
      <c r="K33" s="12"/>
      <c r="L33" s="12"/>
      <c r="M33" s="12"/>
    </row>
    <row r="34" spans="1:14" ht="12.75">
      <c r="A34" s="12"/>
      <c r="B34" s="14"/>
      <c r="C34" s="14"/>
      <c r="D34" s="14"/>
      <c r="E34" s="14"/>
      <c r="F34" s="15"/>
      <c r="G34" s="16"/>
      <c r="H34" s="12"/>
      <c r="I34" s="12"/>
      <c r="J34" s="12"/>
      <c r="K34" s="12"/>
      <c r="L34" s="12"/>
      <c r="M34" s="12"/>
      <c r="N34" s="11"/>
    </row>
    <row r="35" spans="1:12" s="10" customFormat="1" ht="12.75">
      <c r="A35" s="12"/>
      <c r="B35" s="14"/>
      <c r="C35" s="14"/>
      <c r="D35" s="14"/>
      <c r="E35" s="14"/>
      <c r="F35" s="15"/>
      <c r="G35" s="16"/>
      <c r="H35" s="12"/>
      <c r="I35" s="12"/>
      <c r="J35" s="12"/>
      <c r="K35" s="12"/>
      <c r="L35" s="12"/>
    </row>
    <row r="36" spans="1:12" s="11" customFormat="1" ht="12.75">
      <c r="A36" s="12"/>
      <c r="B36" s="13"/>
      <c r="C36" s="14"/>
      <c r="D36" s="14"/>
      <c r="E36" s="14"/>
      <c r="F36" s="15"/>
      <c r="G36" s="12"/>
      <c r="H36" s="12"/>
      <c r="I36" s="12"/>
      <c r="J36" s="12"/>
      <c r="K36" s="12"/>
      <c r="L36" s="12"/>
    </row>
    <row r="37" spans="1:12" s="11" customFormat="1" ht="12.75">
      <c r="A37" s="12"/>
      <c r="B37" s="14"/>
      <c r="C37" s="14"/>
      <c r="D37" s="14"/>
      <c r="E37" s="14"/>
      <c r="F37" s="15"/>
      <c r="G37" s="12"/>
      <c r="H37" s="12"/>
      <c r="I37" s="12"/>
      <c r="J37" s="12"/>
      <c r="K37" s="12"/>
      <c r="L37" s="12"/>
    </row>
    <row r="38" spans="1:12" s="11" customFormat="1" ht="26.25" customHeight="1">
      <c r="A38" s="12"/>
      <c r="B38" s="14"/>
      <c r="C38" s="14"/>
      <c r="D38" s="14"/>
      <c r="E38" s="14"/>
      <c r="F38" s="15"/>
      <c r="G38" s="12"/>
      <c r="H38" s="12"/>
      <c r="I38" s="12"/>
      <c r="J38" s="12"/>
      <c r="K38" s="12"/>
      <c r="L38" s="12"/>
    </row>
    <row r="39" spans="1:12" s="11" customFormat="1" ht="12.75">
      <c r="A39" s="12"/>
      <c r="B39" s="13"/>
      <c r="C39" s="14"/>
      <c r="D39" s="14"/>
      <c r="E39" s="14"/>
      <c r="F39" s="15"/>
      <c r="G39" s="16"/>
      <c r="H39" s="12"/>
      <c r="I39" s="12"/>
      <c r="J39" s="12"/>
      <c r="K39" s="12"/>
      <c r="L39" s="12"/>
    </row>
    <row r="40" spans="1:12" s="10" customFormat="1" ht="12.75">
      <c r="A40" s="12"/>
      <c r="B40" s="14"/>
      <c r="C40" s="14"/>
      <c r="D40" s="14"/>
      <c r="E40" s="14"/>
      <c r="F40" s="15"/>
      <c r="G40" s="16"/>
      <c r="H40" s="12"/>
      <c r="I40" s="12"/>
      <c r="J40" s="12"/>
      <c r="K40" s="12"/>
      <c r="L40" s="12"/>
    </row>
    <row r="41" spans="1:12" s="11" customFormat="1" ht="12.75">
      <c r="A41" s="12"/>
      <c r="B41" s="14"/>
      <c r="C41" s="14"/>
      <c r="D41" s="14"/>
      <c r="E41" s="14"/>
      <c r="F41" s="15"/>
      <c r="G41" s="16"/>
      <c r="H41" s="12"/>
      <c r="I41" s="12"/>
      <c r="J41" s="12"/>
      <c r="K41" s="12"/>
      <c r="L41" s="12"/>
    </row>
    <row r="42" spans="1:12" s="11" customFormat="1" ht="12.75">
      <c r="A42" s="12"/>
      <c r="B42" s="14"/>
      <c r="C42" s="14"/>
      <c r="D42" s="14"/>
      <c r="E42" s="14"/>
      <c r="F42" s="13"/>
      <c r="G42" s="12"/>
      <c r="H42" s="12"/>
      <c r="I42" s="12"/>
      <c r="J42" s="12"/>
      <c r="K42" s="12"/>
      <c r="L42" s="12"/>
    </row>
    <row r="43" spans="1:12" s="11" customFormat="1" ht="12.75">
      <c r="A43" s="12"/>
      <c r="B43" s="14"/>
      <c r="C43" s="14"/>
      <c r="D43" s="14"/>
      <c r="E43" s="14"/>
      <c r="F43" s="15"/>
      <c r="G43" s="16"/>
      <c r="H43" s="12"/>
      <c r="I43" s="12"/>
      <c r="J43" s="12"/>
      <c r="K43" s="12"/>
      <c r="L43" s="12"/>
    </row>
    <row r="44" spans="1:12" s="11" customFormat="1" ht="12.75">
      <c r="A44" s="12"/>
      <c r="B44" s="14"/>
      <c r="C44" s="14"/>
      <c r="D44" s="14"/>
      <c r="E44" s="14"/>
      <c r="F44" s="15"/>
      <c r="G44" s="12"/>
      <c r="H44" s="12"/>
      <c r="I44" s="12"/>
      <c r="J44" s="12"/>
      <c r="K44" s="12"/>
      <c r="L44" s="12"/>
    </row>
    <row r="45" spans="1:12" s="11" customFormat="1" ht="12.75">
      <c r="A45" s="12"/>
      <c r="B45" s="14"/>
      <c r="C45" s="14"/>
      <c r="D45" s="14"/>
      <c r="E45" s="14"/>
      <c r="F45" s="15"/>
      <c r="G45" s="16"/>
      <c r="H45" s="12"/>
      <c r="I45" s="12"/>
      <c r="J45" s="12"/>
      <c r="K45" s="12"/>
      <c r="L45" s="12"/>
    </row>
    <row r="46" spans="1:12" s="11" customFormat="1" ht="12.75">
      <c r="A46" s="12"/>
      <c r="B46" s="14"/>
      <c r="C46" s="14"/>
      <c r="D46" s="14"/>
      <c r="E46" s="14"/>
      <c r="F46" s="15"/>
      <c r="G46" s="16"/>
      <c r="H46" s="12"/>
      <c r="I46" s="12"/>
      <c r="J46" s="12"/>
      <c r="K46" s="12"/>
      <c r="L46" s="12"/>
    </row>
    <row r="47" spans="1:12" s="11" customFormat="1" ht="12.75">
      <c r="A47" s="12"/>
      <c r="B47" s="12"/>
      <c r="C47" s="12"/>
      <c r="D47" s="12"/>
      <c r="E47" s="12"/>
      <c r="F47" s="17"/>
      <c r="G47" s="16"/>
      <c r="H47" s="16"/>
      <c r="I47" s="16"/>
      <c r="J47" s="12"/>
      <c r="K47" s="12"/>
      <c r="L47" s="12"/>
    </row>
    <row r="48" spans="1:12" s="11" customFormat="1" ht="12.75">
      <c r="A48" s="12"/>
      <c r="B48" s="14"/>
      <c r="C48" s="14"/>
      <c r="D48" s="14"/>
      <c r="E48" s="14"/>
      <c r="F48" s="15"/>
      <c r="G48" s="12"/>
      <c r="H48" s="12"/>
      <c r="I48" s="12"/>
      <c r="J48" s="12"/>
      <c r="K48" s="12"/>
      <c r="L48" s="12"/>
    </row>
    <row r="49" spans="1:12" s="11" customFormat="1" ht="12.75">
      <c r="A49" s="12"/>
      <c r="B49" s="14"/>
      <c r="C49" s="14"/>
      <c r="D49" s="14"/>
      <c r="E49" s="14"/>
      <c r="F49" s="15"/>
      <c r="G49" s="16"/>
      <c r="H49" s="12"/>
      <c r="I49" s="12"/>
      <c r="J49" s="12"/>
      <c r="K49" s="12"/>
      <c r="L49" s="12"/>
    </row>
    <row r="50" spans="1:12" s="11" customFormat="1" ht="12.75">
      <c r="A50" s="12"/>
      <c r="B50" s="14"/>
      <c r="C50" s="14"/>
      <c r="D50" s="14"/>
      <c r="E50" s="14"/>
      <c r="F50" s="15"/>
      <c r="G50" s="16"/>
      <c r="H50" s="12"/>
      <c r="I50" s="12"/>
      <c r="J50" s="12"/>
      <c r="K50" s="12"/>
      <c r="L50" s="12"/>
    </row>
    <row r="51" spans="1:12" s="11" customFormat="1" ht="28.5" customHeight="1">
      <c r="A51" s="12"/>
      <c r="B51" s="14"/>
      <c r="C51" s="14"/>
      <c r="D51" s="14"/>
      <c r="E51" s="14"/>
      <c r="F51" s="15"/>
      <c r="G51" s="12"/>
      <c r="H51" s="12"/>
      <c r="I51" s="12"/>
      <c r="J51" s="12"/>
      <c r="K51" s="12"/>
      <c r="L51" s="12"/>
    </row>
    <row r="52" spans="1:12" s="11" customFormat="1" ht="12.75">
      <c r="A52" s="12"/>
      <c r="B52" s="14"/>
      <c r="C52" s="14"/>
      <c r="D52" s="14"/>
      <c r="E52" s="14"/>
      <c r="F52" s="15"/>
      <c r="G52" s="16"/>
      <c r="H52" s="12"/>
      <c r="I52" s="12"/>
      <c r="J52" s="12"/>
      <c r="K52" s="12"/>
      <c r="L52" s="12"/>
    </row>
    <row r="53" spans="1:12" s="11" customFormat="1" ht="12.75">
      <c r="A53" s="12"/>
      <c r="B53" s="14"/>
      <c r="C53" s="14"/>
      <c r="D53" s="14"/>
      <c r="E53" s="14"/>
      <c r="F53" s="15"/>
      <c r="G53" s="16"/>
      <c r="H53" s="12"/>
      <c r="I53" s="12"/>
      <c r="J53" s="12"/>
      <c r="K53" s="12"/>
      <c r="L53" s="12"/>
    </row>
    <row r="54" spans="1:12" s="11" customFormat="1" ht="12.75">
      <c r="A54" s="12"/>
      <c r="B54" s="14"/>
      <c r="C54" s="14"/>
      <c r="D54" s="14"/>
      <c r="E54" s="14"/>
      <c r="F54" s="15"/>
      <c r="G54" s="16"/>
      <c r="H54" s="12"/>
      <c r="I54" s="12"/>
      <c r="J54" s="12"/>
      <c r="K54" s="12"/>
      <c r="L54" s="12"/>
    </row>
    <row r="55" spans="1:12" s="11" customFormat="1" ht="12.75">
      <c r="A55" s="12"/>
      <c r="B55" s="14"/>
      <c r="C55" s="14"/>
      <c r="D55" s="14"/>
      <c r="E55" s="14"/>
      <c r="F55" s="15"/>
      <c r="G55" s="16"/>
      <c r="H55" s="12"/>
      <c r="I55" s="12"/>
      <c r="J55" s="12"/>
      <c r="K55" s="12"/>
      <c r="L55" s="12"/>
    </row>
    <row r="56" spans="1:12" s="11" customFormat="1" ht="33" customHeight="1">
      <c r="A56" s="12"/>
      <c r="B56" s="14"/>
      <c r="C56" s="14"/>
      <c r="D56" s="14"/>
      <c r="E56" s="14"/>
      <c r="F56" s="15"/>
      <c r="G56" s="16"/>
      <c r="H56" s="12"/>
      <c r="I56" s="12"/>
      <c r="J56" s="12"/>
      <c r="K56" s="12"/>
      <c r="L56" s="12"/>
    </row>
    <row r="57" spans="1:12" s="11" customFormat="1" ht="12.75">
      <c r="A57" s="12"/>
      <c r="B57" s="14"/>
      <c r="C57" s="14"/>
      <c r="D57" s="14"/>
      <c r="E57" s="14"/>
      <c r="F57" s="15"/>
      <c r="G57" s="16"/>
      <c r="H57" s="12"/>
      <c r="I57" s="12"/>
      <c r="J57" s="12"/>
      <c r="K57" s="12"/>
      <c r="L57" s="12"/>
    </row>
    <row r="58" spans="1:12" s="11" customFormat="1" ht="12.75">
      <c r="A58" s="12"/>
      <c r="B58" s="14"/>
      <c r="C58" s="14"/>
      <c r="D58" s="14"/>
      <c r="E58" s="14"/>
      <c r="F58" s="15"/>
      <c r="G58" s="12"/>
      <c r="H58" s="12"/>
      <c r="I58" s="12"/>
      <c r="J58" s="12"/>
      <c r="K58" s="12"/>
      <c r="L58" s="12"/>
    </row>
    <row r="59" spans="1:12" s="11" customFormat="1" ht="31.5" customHeight="1">
      <c r="A59" s="12"/>
      <c r="B59" s="14"/>
      <c r="C59" s="14"/>
      <c r="D59" s="14"/>
      <c r="E59" s="14"/>
      <c r="F59" s="15"/>
      <c r="G59" s="12"/>
      <c r="H59" s="12"/>
      <c r="I59" s="12"/>
      <c r="J59" s="12"/>
      <c r="K59" s="12"/>
      <c r="L59" s="12"/>
    </row>
    <row r="60" spans="1:12" s="11" customFormat="1" ht="31.5" customHeight="1">
      <c r="A60" s="12"/>
      <c r="B60" s="14"/>
      <c r="C60" s="14"/>
      <c r="D60" s="14"/>
      <c r="E60" s="14"/>
      <c r="F60" s="15"/>
      <c r="G60" s="12"/>
      <c r="H60" s="12"/>
      <c r="I60" s="12"/>
      <c r="J60" s="12"/>
      <c r="K60" s="12"/>
      <c r="L60" s="12"/>
    </row>
    <row r="61" spans="1:12" s="11" customFormat="1" ht="12.75">
      <c r="A61" s="12"/>
      <c r="B61" s="14"/>
      <c r="C61" s="14"/>
      <c r="D61" s="14"/>
      <c r="E61" s="14"/>
      <c r="F61" s="15"/>
      <c r="G61" s="16"/>
      <c r="H61" s="12"/>
      <c r="I61" s="12"/>
      <c r="J61" s="12"/>
      <c r="K61" s="12"/>
      <c r="L61" s="12"/>
    </row>
    <row r="62" spans="1:12" s="11" customFormat="1" ht="27" customHeight="1">
      <c r="A62" s="12"/>
      <c r="B62" s="14"/>
      <c r="C62" s="14"/>
      <c r="D62" s="14"/>
      <c r="E62" s="14"/>
      <c r="F62" s="15"/>
      <c r="G62" s="16"/>
      <c r="H62" s="12"/>
      <c r="I62" s="12"/>
      <c r="J62" s="12"/>
      <c r="K62" s="12"/>
      <c r="L62" s="12"/>
    </row>
    <row r="63" spans="1:12" s="11" customFormat="1" ht="12.75">
      <c r="A63" s="12"/>
      <c r="B63" s="14"/>
      <c r="C63" s="14"/>
      <c r="D63" s="14"/>
      <c r="E63" s="14"/>
      <c r="F63" s="15"/>
      <c r="G63" s="12"/>
      <c r="H63" s="12"/>
      <c r="I63" s="12"/>
      <c r="J63" s="12"/>
      <c r="K63" s="12"/>
      <c r="L63" s="12"/>
    </row>
    <row r="64" spans="1:12" s="11" customFormat="1" ht="12.75">
      <c r="A64" s="12"/>
      <c r="B64" s="14"/>
      <c r="C64" s="14"/>
      <c r="D64" s="14"/>
      <c r="E64" s="14"/>
      <c r="F64" s="15"/>
      <c r="G64" s="16"/>
      <c r="H64" s="12"/>
      <c r="I64" s="12"/>
      <c r="J64" s="12"/>
      <c r="K64" s="12"/>
      <c r="L64" s="12"/>
    </row>
    <row r="65" spans="1:12" s="11" customFormat="1" ht="27" customHeight="1">
      <c r="A65" s="12"/>
      <c r="B65" s="13"/>
      <c r="C65" s="14"/>
      <c r="D65" s="14"/>
      <c r="E65" s="14"/>
      <c r="F65" s="15"/>
      <c r="G65" s="12"/>
      <c r="H65" s="12"/>
      <c r="I65" s="12"/>
      <c r="J65" s="12"/>
      <c r="K65" s="12"/>
      <c r="L65" s="12"/>
    </row>
    <row r="66" spans="1:12" s="11" customFormat="1" ht="30.75" customHeight="1">
      <c r="A66" s="12"/>
      <c r="B66" s="14"/>
      <c r="C66" s="14"/>
      <c r="D66" s="14"/>
      <c r="E66" s="14"/>
      <c r="F66" s="15"/>
      <c r="G66" s="16"/>
      <c r="H66" s="12"/>
      <c r="I66" s="12"/>
      <c r="J66" s="12"/>
      <c r="K66" s="12"/>
      <c r="L66" s="12"/>
    </row>
    <row r="67" spans="1:12" s="11" customFormat="1" ht="25.5" customHeight="1">
      <c r="A67" s="12"/>
      <c r="B67" s="14"/>
      <c r="C67" s="14"/>
      <c r="D67" s="14"/>
      <c r="E67" s="14"/>
      <c r="F67" s="15"/>
      <c r="G67" s="16"/>
      <c r="H67" s="12"/>
      <c r="I67" s="12"/>
      <c r="J67" s="12"/>
      <c r="K67" s="12"/>
      <c r="L67" s="12"/>
    </row>
    <row r="68" spans="1:12" s="11" customFormat="1" ht="12.75">
      <c r="A68" s="12"/>
      <c r="B68" s="14"/>
      <c r="C68" s="14"/>
      <c r="D68" s="14"/>
      <c r="E68" s="14"/>
      <c r="F68" s="15"/>
      <c r="G68" s="12"/>
      <c r="H68" s="12"/>
      <c r="I68" s="12"/>
      <c r="J68" s="12"/>
      <c r="K68" s="12"/>
      <c r="L68" s="12"/>
    </row>
    <row r="69" spans="1:12" s="11" customFormat="1" ht="12.75">
      <c r="A69" s="12"/>
      <c r="B69" s="14"/>
      <c r="C69" s="14"/>
      <c r="D69" s="14"/>
      <c r="E69" s="14"/>
      <c r="F69" s="15"/>
      <c r="G69" s="16"/>
      <c r="H69" s="12"/>
      <c r="I69" s="12"/>
      <c r="J69" s="12"/>
      <c r="K69" s="12"/>
      <c r="L69" s="12"/>
    </row>
    <row r="70" spans="1:12" s="11" customFormat="1" ht="12.75">
      <c r="A70" s="12"/>
      <c r="B70" s="14"/>
      <c r="C70" s="14"/>
      <c r="D70" s="14"/>
      <c r="E70" s="14"/>
      <c r="F70" s="15"/>
      <c r="G70" s="16"/>
      <c r="H70" s="12"/>
      <c r="I70" s="12"/>
      <c r="J70" s="12"/>
      <c r="K70" s="12"/>
      <c r="L70" s="12"/>
    </row>
    <row r="71" spans="1:12" s="11" customFormat="1" ht="12.75">
      <c r="A71" s="12"/>
      <c r="B71" s="14"/>
      <c r="C71" s="14"/>
      <c r="D71" s="14"/>
      <c r="E71" s="14"/>
      <c r="F71" s="15"/>
      <c r="G71" s="12"/>
      <c r="H71" s="12"/>
      <c r="I71" s="12"/>
      <c r="J71" s="12"/>
      <c r="K71" s="12"/>
      <c r="L71" s="12"/>
    </row>
    <row r="72" spans="1:12" s="11" customFormat="1" ht="12.75">
      <c r="A72" s="12"/>
      <c r="B72" s="14"/>
      <c r="C72" s="14"/>
      <c r="D72" s="14"/>
      <c r="E72" s="14"/>
      <c r="F72" s="15"/>
      <c r="G72" s="16"/>
      <c r="H72" s="12"/>
      <c r="I72" s="12"/>
      <c r="J72" s="12"/>
      <c r="K72" s="12"/>
      <c r="L72" s="12"/>
    </row>
    <row r="73" spans="1:12" s="11" customFormat="1" ht="12.75">
      <c r="A73" s="12"/>
      <c r="B73" s="13"/>
      <c r="C73" s="13"/>
      <c r="D73" s="13"/>
      <c r="E73" s="13"/>
      <c r="F73" s="15"/>
      <c r="G73" s="16"/>
      <c r="H73" s="12"/>
      <c r="I73" s="12"/>
      <c r="J73" s="12"/>
      <c r="K73" s="12"/>
      <c r="L73" s="12"/>
    </row>
    <row r="74" spans="1:12" s="11" customFormat="1" ht="12.75">
      <c r="A74" s="12"/>
      <c r="B74" s="13"/>
      <c r="C74" s="13"/>
      <c r="D74" s="13"/>
      <c r="E74" s="13"/>
      <c r="F74" s="15"/>
      <c r="G74" s="16"/>
      <c r="H74" s="12"/>
      <c r="I74" s="12"/>
      <c r="J74" s="12"/>
      <c r="K74" s="12"/>
      <c r="L74" s="12"/>
    </row>
    <row r="75" spans="1:12" s="11" customFormat="1" ht="21" customHeight="1">
      <c r="A75" s="12"/>
      <c r="B75" s="14"/>
      <c r="C75" s="14"/>
      <c r="D75" s="14"/>
      <c r="E75" s="14"/>
      <c r="F75" s="15"/>
      <c r="G75" s="16"/>
      <c r="H75" s="12"/>
      <c r="I75" s="12"/>
      <c r="J75" s="12"/>
      <c r="K75" s="12"/>
      <c r="L75" s="12"/>
    </row>
    <row r="76" spans="1:12" s="11" customFormat="1" ht="12.75">
      <c r="A76" s="12"/>
      <c r="B76" s="14"/>
      <c r="C76" s="14"/>
      <c r="D76" s="14"/>
      <c r="E76" s="14"/>
      <c r="F76" s="15"/>
      <c r="G76" s="12"/>
      <c r="H76" s="12"/>
      <c r="I76" s="12"/>
      <c r="J76" s="12"/>
      <c r="K76" s="12"/>
      <c r="L76" s="12"/>
    </row>
    <row r="77" spans="1:12" s="11" customFormat="1" ht="12.75">
      <c r="A77" s="12"/>
      <c r="B77" s="14"/>
      <c r="C77" s="14"/>
      <c r="D77" s="14"/>
      <c r="E77" s="14"/>
      <c r="F77" s="15"/>
      <c r="G77" s="12"/>
      <c r="H77" s="12"/>
      <c r="I77" s="12"/>
      <c r="J77" s="12"/>
      <c r="K77" s="12"/>
      <c r="L77" s="12"/>
    </row>
    <row r="78" spans="1:12" s="11" customFormat="1" ht="35.25" customHeight="1">
      <c r="A78" s="12"/>
      <c r="B78" s="14"/>
      <c r="C78" s="14"/>
      <c r="D78" s="14"/>
      <c r="E78" s="14"/>
      <c r="F78" s="15"/>
      <c r="G78" s="12"/>
      <c r="H78" s="12"/>
      <c r="I78" s="12"/>
      <c r="J78" s="12"/>
      <c r="K78" s="12"/>
      <c r="L78" s="12"/>
    </row>
    <row r="79" spans="1:12" s="11" customFormat="1" ht="12.75">
      <c r="A79" s="12"/>
      <c r="B79" s="13"/>
      <c r="C79" s="13"/>
      <c r="D79" s="13"/>
      <c r="E79" s="13"/>
      <c r="F79" s="15"/>
      <c r="G79" s="16"/>
      <c r="H79" s="12"/>
      <c r="I79" s="12"/>
      <c r="J79" s="12"/>
      <c r="K79" s="12"/>
      <c r="L79" s="12"/>
    </row>
    <row r="80" spans="1:12" s="11" customFormat="1" ht="12.75">
      <c r="A80" s="12"/>
      <c r="B80" s="13"/>
      <c r="C80" s="13"/>
      <c r="D80" s="13"/>
      <c r="E80" s="13"/>
      <c r="F80" s="15"/>
      <c r="G80" s="16"/>
      <c r="H80" s="12"/>
      <c r="I80" s="12"/>
      <c r="J80" s="12"/>
      <c r="K80" s="12"/>
      <c r="L80" s="12"/>
    </row>
    <row r="81" spans="1:12" s="11" customFormat="1" ht="12.75">
      <c r="A81" s="12"/>
      <c r="B81" s="18"/>
      <c r="C81" s="13"/>
      <c r="D81" s="13"/>
      <c r="E81" s="13"/>
      <c r="F81" s="15"/>
      <c r="G81" s="12"/>
      <c r="H81" s="12"/>
      <c r="I81" s="12"/>
      <c r="J81" s="12"/>
      <c r="K81" s="12"/>
      <c r="L81" s="12"/>
    </row>
    <row r="82" spans="1:12" s="11" customFormat="1" ht="12.75">
      <c r="A82" s="12"/>
      <c r="B82" s="13"/>
      <c r="C82" s="13"/>
      <c r="D82" s="13"/>
      <c r="E82" s="13"/>
      <c r="F82" s="15"/>
      <c r="G82" s="16"/>
      <c r="H82" s="12"/>
      <c r="I82" s="12"/>
      <c r="J82" s="12"/>
      <c r="K82" s="12"/>
      <c r="L82" s="12"/>
    </row>
    <row r="83" spans="1:12" s="11" customFormat="1" ht="12.75">
      <c r="A83" s="12"/>
      <c r="B83" s="14"/>
      <c r="C83" s="14"/>
      <c r="D83" s="14"/>
      <c r="E83" s="14"/>
      <c r="F83" s="15"/>
      <c r="G83" s="16"/>
      <c r="H83" s="12"/>
      <c r="I83" s="12"/>
      <c r="J83" s="12"/>
      <c r="K83" s="12"/>
      <c r="L83" s="12"/>
    </row>
    <row r="84" spans="1:12" s="11" customFormat="1" ht="22.5" customHeight="1">
      <c r="A84" s="12"/>
      <c r="B84" s="14"/>
      <c r="C84" s="14"/>
      <c r="D84" s="14"/>
      <c r="E84" s="14"/>
      <c r="F84" s="15"/>
      <c r="G84" s="16"/>
      <c r="H84" s="12"/>
      <c r="I84" s="12"/>
      <c r="J84" s="12"/>
      <c r="K84" s="12"/>
      <c r="L84" s="12"/>
    </row>
    <row r="85" spans="1:12" s="11" customFormat="1" ht="12.75">
      <c r="A85" s="12"/>
      <c r="B85" s="14"/>
      <c r="C85" s="14"/>
      <c r="D85" s="14"/>
      <c r="E85" s="14"/>
      <c r="F85" s="13"/>
      <c r="G85" s="16"/>
      <c r="H85" s="12"/>
      <c r="I85" s="12"/>
      <c r="J85" s="12"/>
      <c r="K85" s="12"/>
      <c r="L85" s="12"/>
    </row>
    <row r="86" spans="1:12" s="11" customFormat="1" ht="12.75">
      <c r="A86" s="12"/>
      <c r="B86" s="14"/>
      <c r="C86" s="14"/>
      <c r="D86" s="14"/>
      <c r="E86" s="14"/>
      <c r="F86" s="15"/>
      <c r="G86" s="16"/>
      <c r="H86" s="12"/>
      <c r="I86" s="12"/>
      <c r="J86" s="12"/>
      <c r="K86" s="12"/>
      <c r="L86" s="12"/>
    </row>
    <row r="87" spans="1:12" s="11" customFormat="1" ht="12.75">
      <c r="A87" s="12"/>
      <c r="B87" s="14"/>
      <c r="C87" s="14"/>
      <c r="D87" s="14"/>
      <c r="E87" s="14"/>
      <c r="F87" s="15"/>
      <c r="G87" s="12"/>
      <c r="H87" s="12"/>
      <c r="I87" s="12"/>
      <c r="J87" s="12"/>
      <c r="K87" s="12"/>
      <c r="L87" s="12"/>
    </row>
    <row r="88" spans="1:12" s="11" customFormat="1" ht="30.75" customHeight="1">
      <c r="A88" s="12"/>
      <c r="B88" s="14"/>
      <c r="C88" s="14"/>
      <c r="D88" s="14"/>
      <c r="E88" s="14"/>
      <c r="F88" s="15"/>
      <c r="G88" s="16"/>
      <c r="H88" s="12"/>
      <c r="I88" s="12"/>
      <c r="J88" s="12"/>
      <c r="K88" s="12"/>
      <c r="L88" s="12"/>
    </row>
    <row r="89" spans="1:12" s="11" customFormat="1" ht="33" customHeight="1">
      <c r="A89" s="12"/>
      <c r="B89" s="14"/>
      <c r="C89" s="14"/>
      <c r="D89" s="14"/>
      <c r="E89" s="14"/>
      <c r="F89" s="15"/>
      <c r="G89" s="16"/>
      <c r="H89" s="12"/>
      <c r="I89" s="12"/>
      <c r="J89" s="12"/>
      <c r="K89" s="12"/>
      <c r="L89" s="12"/>
    </row>
    <row r="90" spans="1:12" s="11" customFormat="1" ht="21.75" customHeight="1">
      <c r="A90" s="12"/>
      <c r="B90" s="14"/>
      <c r="C90" s="14"/>
      <c r="D90" s="14"/>
      <c r="E90" s="14"/>
      <c r="F90" s="15"/>
      <c r="G90" s="16"/>
      <c r="H90" s="12"/>
      <c r="I90" s="12"/>
      <c r="J90" s="12"/>
      <c r="K90" s="12"/>
      <c r="L90" s="12"/>
    </row>
    <row r="91" spans="1:12" s="11" customFormat="1" ht="12.75">
      <c r="A91" s="12"/>
      <c r="B91" s="14"/>
      <c r="C91" s="14"/>
      <c r="D91" s="14"/>
      <c r="E91" s="14"/>
      <c r="F91" s="15"/>
      <c r="G91" s="16"/>
      <c r="H91" s="12"/>
      <c r="I91" s="12"/>
      <c r="J91" s="12"/>
      <c r="K91" s="12"/>
      <c r="L91" s="12"/>
    </row>
    <row r="92" spans="1:12" s="11" customFormat="1" ht="12.75">
      <c r="A92" s="12"/>
      <c r="B92" s="14"/>
      <c r="C92" s="14"/>
      <c r="D92" s="14"/>
      <c r="E92" s="14"/>
      <c r="F92" s="15"/>
      <c r="G92" s="16"/>
      <c r="H92" s="12"/>
      <c r="I92" s="12"/>
      <c r="J92" s="12"/>
      <c r="K92" s="12"/>
      <c r="L92" s="12"/>
    </row>
    <row r="93" spans="1:12" s="11" customFormat="1" ht="12.75">
      <c r="A93" s="12"/>
      <c r="B93" s="14"/>
      <c r="C93" s="14"/>
      <c r="D93" s="14"/>
      <c r="E93" s="14"/>
      <c r="F93" s="15"/>
      <c r="G93" s="16"/>
      <c r="H93" s="12"/>
      <c r="I93" s="12"/>
      <c r="J93" s="12"/>
      <c r="K93" s="12"/>
      <c r="L93" s="12"/>
    </row>
    <row r="94" spans="1:12" s="11" customFormat="1" ht="12.75">
      <c r="A94" s="12"/>
      <c r="B94" s="14"/>
      <c r="C94" s="14"/>
      <c r="D94" s="14"/>
      <c r="E94" s="14"/>
      <c r="F94" s="14"/>
      <c r="G94" s="12"/>
      <c r="H94" s="12"/>
      <c r="I94" s="12"/>
      <c r="J94" s="12"/>
      <c r="K94" s="12"/>
      <c r="L94" s="12"/>
    </row>
    <row r="95" spans="1:12" s="11" customFormat="1" ht="12.75">
      <c r="A95" s="12"/>
      <c r="B95" s="14"/>
      <c r="C95" s="14"/>
      <c r="D95" s="14"/>
      <c r="E95" s="14"/>
      <c r="F95" s="15"/>
      <c r="G95" s="12"/>
      <c r="H95" s="12"/>
      <c r="I95" s="12"/>
      <c r="J95" s="12"/>
      <c r="K95" s="12"/>
      <c r="L95" s="12"/>
    </row>
    <row r="96" spans="1:12" s="11" customFormat="1" ht="32.25" customHeight="1">
      <c r="A96" s="12"/>
      <c r="B96" s="14"/>
      <c r="C96" s="14"/>
      <c r="D96" s="14"/>
      <c r="E96" s="14"/>
      <c r="F96" s="15"/>
      <c r="G96" s="12"/>
      <c r="H96" s="12"/>
      <c r="I96" s="12"/>
      <c r="J96" s="12"/>
      <c r="K96" s="12"/>
      <c r="L96" s="12"/>
    </row>
    <row r="97" spans="1:12" s="20" customFormat="1" ht="27" customHeight="1">
      <c r="A97" s="12"/>
      <c r="B97" s="19"/>
      <c r="C97" s="19"/>
      <c r="D97" s="12"/>
      <c r="E97" s="12"/>
      <c r="F97" s="15"/>
      <c r="G97" s="12"/>
      <c r="H97" s="12"/>
      <c r="I97" s="12"/>
      <c r="J97" s="12"/>
      <c r="K97" s="12"/>
      <c r="L97" s="12"/>
    </row>
    <row r="98" s="11" customFormat="1" ht="12.75">
      <c r="A98" s="22"/>
    </row>
    <row r="99" spans="1:12" s="11" customFormat="1" ht="15" customHeight="1">
      <c r="A99" s="22"/>
      <c r="B99" s="59"/>
      <c r="C99" s="59"/>
      <c r="D99" s="59"/>
      <c r="E99" s="59"/>
      <c r="F99" s="61"/>
      <c r="G99" s="62"/>
      <c r="H99" s="62"/>
      <c r="I99" s="60"/>
      <c r="J99" s="63"/>
      <c r="K99" s="63"/>
      <c r="L99" s="31"/>
    </row>
    <row r="100" spans="1:12" s="11" customFormat="1" ht="15">
      <c r="A100" s="22"/>
      <c r="B100" s="23"/>
      <c r="C100" s="23"/>
      <c r="D100" s="23"/>
      <c r="E100" s="24"/>
      <c r="F100" s="25"/>
      <c r="G100" s="61"/>
      <c r="H100" s="60"/>
      <c r="I100" s="23"/>
      <c r="J100" s="59"/>
      <c r="K100" s="59"/>
      <c r="L100" s="23"/>
    </row>
    <row r="101" spans="1:12" s="11" customFormat="1" ht="15" customHeight="1">
      <c r="A101" s="22"/>
      <c r="B101" s="59"/>
      <c r="C101" s="59"/>
      <c r="D101" s="59"/>
      <c r="E101" s="59"/>
      <c r="F101" s="25"/>
      <c r="G101" s="61"/>
      <c r="H101" s="60"/>
      <c r="I101" s="60"/>
      <c r="J101" s="63"/>
      <c r="K101" s="63"/>
      <c r="L101" s="31"/>
    </row>
    <row r="102" spans="1:12" s="11" customFormat="1" ht="15">
      <c r="A102" s="22"/>
      <c r="B102" s="23"/>
      <c r="C102" s="23"/>
      <c r="D102" s="23"/>
      <c r="E102" s="24"/>
      <c r="F102" s="25"/>
      <c r="G102" s="61"/>
      <c r="H102" s="60"/>
      <c r="I102" s="23"/>
      <c r="J102" s="59"/>
      <c r="K102" s="59"/>
      <c r="L102" s="23"/>
    </row>
    <row r="103" spans="1:12" s="11" customFormat="1" ht="15" customHeight="1">
      <c r="A103" s="22"/>
      <c r="B103" s="59"/>
      <c r="C103" s="60"/>
      <c r="D103" s="60"/>
      <c r="E103" s="24"/>
      <c r="F103" s="25"/>
      <c r="G103" s="59"/>
      <c r="H103" s="59"/>
      <c r="I103" s="23"/>
      <c r="J103" s="59"/>
      <c r="K103" s="59"/>
      <c r="L103" s="23"/>
    </row>
  </sheetData>
  <sheetProtection selectLockedCells="1" selectUnlockedCells="1"/>
  <mergeCells count="26">
    <mergeCell ref="G102:H102"/>
    <mergeCell ref="J102:K102"/>
    <mergeCell ref="J100:K100"/>
    <mergeCell ref="B101:E101"/>
    <mergeCell ref="G101:I101"/>
    <mergeCell ref="J101:K101"/>
    <mergeCell ref="M3:M4"/>
    <mergeCell ref="A1:M1"/>
    <mergeCell ref="G3:G4"/>
    <mergeCell ref="B103:D103"/>
    <mergeCell ref="G103:H103"/>
    <mergeCell ref="J103:K103"/>
    <mergeCell ref="B99:E99"/>
    <mergeCell ref="F99:I99"/>
    <mergeCell ref="J99:K99"/>
    <mergeCell ref="G100:H100"/>
    <mergeCell ref="L3:L4"/>
    <mergeCell ref="F3:F4"/>
    <mergeCell ref="H3:J3"/>
    <mergeCell ref="K3:K4"/>
    <mergeCell ref="A2:E2"/>
    <mergeCell ref="A3:A4"/>
    <mergeCell ref="B3:B4"/>
    <mergeCell ref="C3:C4"/>
    <mergeCell ref="D3:D4"/>
    <mergeCell ref="E3:E4"/>
  </mergeCells>
  <printOptions/>
  <pageMargins left="0.11811023622047245" right="0.31496062992125984" top="0.7480314960629921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70" workbookViewId="0" topLeftCell="A2">
      <selection activeCell="B18" sqref="B18"/>
    </sheetView>
  </sheetViews>
  <sheetFormatPr defaultColWidth="9.140625" defaultRowHeight="12.75"/>
  <cols>
    <col min="1" max="1" width="3.7109375" style="7" customWidth="1"/>
    <col min="2" max="2" width="13.140625" style="0" customWidth="1"/>
    <col min="3" max="3" width="9.7109375" style="0" customWidth="1"/>
    <col min="4" max="4" width="14.7109375" style="0" customWidth="1"/>
    <col min="5" max="5" width="31.57421875" style="0" customWidth="1"/>
    <col min="6" max="6" width="13.421875" style="0" customWidth="1"/>
    <col min="7" max="9" width="6.7109375" style="0" customWidth="1"/>
    <col min="10" max="10" width="6.00390625" style="0" customWidth="1"/>
    <col min="11" max="12" width="5.7109375" style="0" customWidth="1"/>
    <col min="13" max="13" width="10.140625" style="0" customWidth="1"/>
  </cols>
  <sheetData>
    <row r="1" spans="1:13" ht="15.75" customHeight="1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2" ht="18.75" customHeight="1">
      <c r="A2" s="71" t="s">
        <v>13</v>
      </c>
      <c r="B2" s="71"/>
      <c r="C2" s="71"/>
      <c r="D2" s="71"/>
      <c r="E2" s="71"/>
      <c r="F2" s="1"/>
      <c r="G2" s="3"/>
      <c r="H2" s="1"/>
      <c r="I2" s="1"/>
      <c r="J2" s="1"/>
      <c r="K2" s="1"/>
      <c r="L2" s="1"/>
    </row>
    <row r="3" spans="1:13" ht="15" customHeight="1">
      <c r="A3" s="64" t="s">
        <v>0</v>
      </c>
      <c r="B3" s="64" t="s">
        <v>1</v>
      </c>
      <c r="C3" s="64" t="s">
        <v>2</v>
      </c>
      <c r="D3" s="64" t="s">
        <v>3</v>
      </c>
      <c r="E3" s="64" t="s">
        <v>4</v>
      </c>
      <c r="F3" s="64" t="s">
        <v>5</v>
      </c>
      <c r="G3" s="70" t="s">
        <v>8</v>
      </c>
      <c r="H3" s="67" t="s">
        <v>9</v>
      </c>
      <c r="I3" s="68"/>
      <c r="J3" s="69"/>
      <c r="K3" s="65" t="s">
        <v>11</v>
      </c>
      <c r="L3" s="66" t="s">
        <v>12</v>
      </c>
      <c r="M3" s="66" t="s">
        <v>118</v>
      </c>
    </row>
    <row r="4" spans="1:13" ht="30.75" customHeight="1">
      <c r="A4" s="45"/>
      <c r="B4" s="45"/>
      <c r="C4" s="45"/>
      <c r="D4" s="45"/>
      <c r="E4" s="45"/>
      <c r="F4" s="45"/>
      <c r="G4" s="58"/>
      <c r="H4" s="2" t="s">
        <v>7</v>
      </c>
      <c r="I4" s="2" t="s">
        <v>6</v>
      </c>
      <c r="J4" s="2" t="s">
        <v>10</v>
      </c>
      <c r="K4" s="43"/>
      <c r="L4" s="66"/>
      <c r="M4" s="66"/>
    </row>
    <row r="5" spans="1:13" ht="15.75" customHeight="1">
      <c r="A5" s="4">
        <v>1</v>
      </c>
      <c r="B5" s="6" t="s">
        <v>101</v>
      </c>
      <c r="C5" s="6" t="s">
        <v>23</v>
      </c>
      <c r="D5" s="6" t="s">
        <v>48</v>
      </c>
      <c r="E5" s="6" t="s">
        <v>108</v>
      </c>
      <c r="F5" s="8" t="s">
        <v>103</v>
      </c>
      <c r="G5" s="4"/>
      <c r="H5" s="4">
        <v>29.5</v>
      </c>
      <c r="I5" s="4">
        <v>50</v>
      </c>
      <c r="J5" s="4">
        <v>40</v>
      </c>
      <c r="K5" s="21">
        <f aca="true" t="shared" si="0" ref="K5:K20">SUM(H5:J5)</f>
        <v>119.5</v>
      </c>
      <c r="L5" s="21">
        <v>1</v>
      </c>
      <c r="M5" s="4" t="s">
        <v>119</v>
      </c>
    </row>
    <row r="6" spans="1:13" ht="12.75">
      <c r="A6" s="4">
        <v>2</v>
      </c>
      <c r="B6" s="6" t="s">
        <v>75</v>
      </c>
      <c r="C6" s="6" t="s">
        <v>17</v>
      </c>
      <c r="D6" s="6" t="s">
        <v>51</v>
      </c>
      <c r="E6" s="6" t="s">
        <v>88</v>
      </c>
      <c r="F6" s="8" t="s">
        <v>55</v>
      </c>
      <c r="G6" s="9"/>
      <c r="H6" s="4">
        <v>20.5</v>
      </c>
      <c r="I6" s="4">
        <v>49</v>
      </c>
      <c r="J6" s="4">
        <v>35.5</v>
      </c>
      <c r="K6" s="21">
        <f t="shared" si="0"/>
        <v>105</v>
      </c>
      <c r="L6" s="21">
        <v>2</v>
      </c>
      <c r="M6" s="4" t="s">
        <v>120</v>
      </c>
    </row>
    <row r="7" spans="1:13" ht="12.75">
      <c r="A7" s="4">
        <v>3</v>
      </c>
      <c r="B7" s="6" t="s">
        <v>92</v>
      </c>
      <c r="C7" s="6" t="s">
        <v>93</v>
      </c>
      <c r="D7" s="6" t="s">
        <v>94</v>
      </c>
      <c r="E7" s="6" t="s">
        <v>56</v>
      </c>
      <c r="F7" s="8" t="s">
        <v>103</v>
      </c>
      <c r="G7" s="9"/>
      <c r="H7" s="4">
        <v>21</v>
      </c>
      <c r="I7" s="4">
        <v>45</v>
      </c>
      <c r="J7" s="4">
        <v>34.5</v>
      </c>
      <c r="K7" s="21">
        <f t="shared" si="0"/>
        <v>100.5</v>
      </c>
      <c r="L7" s="21">
        <v>3</v>
      </c>
      <c r="M7" s="4" t="s">
        <v>120</v>
      </c>
    </row>
    <row r="8" spans="1:13" ht="12.75">
      <c r="A8" s="4">
        <v>4</v>
      </c>
      <c r="B8" s="6" t="s">
        <v>76</v>
      </c>
      <c r="C8" s="6" t="s">
        <v>77</v>
      </c>
      <c r="D8" s="6" t="s">
        <v>29</v>
      </c>
      <c r="E8" s="6" t="s">
        <v>57</v>
      </c>
      <c r="F8" s="8" t="s">
        <v>58</v>
      </c>
      <c r="G8" s="4"/>
      <c r="H8" s="4">
        <v>19</v>
      </c>
      <c r="I8" s="4">
        <v>49</v>
      </c>
      <c r="J8" s="4">
        <v>28.5</v>
      </c>
      <c r="K8" s="21">
        <f t="shared" si="0"/>
        <v>96.5</v>
      </c>
      <c r="L8" s="21">
        <v>4</v>
      </c>
      <c r="M8" s="4" t="s">
        <v>120</v>
      </c>
    </row>
    <row r="9" spans="1:13" ht="12.75">
      <c r="A9" s="4">
        <v>5</v>
      </c>
      <c r="B9" s="6" t="s">
        <v>80</v>
      </c>
      <c r="C9" s="6" t="s">
        <v>32</v>
      </c>
      <c r="D9" s="6" t="s">
        <v>24</v>
      </c>
      <c r="E9" s="6" t="s">
        <v>90</v>
      </c>
      <c r="F9" s="8" t="s">
        <v>58</v>
      </c>
      <c r="G9" s="4"/>
      <c r="H9" s="4">
        <v>12.5</v>
      </c>
      <c r="I9" s="4">
        <v>47</v>
      </c>
      <c r="J9" s="4">
        <v>33</v>
      </c>
      <c r="K9" s="21">
        <f t="shared" si="0"/>
        <v>92.5</v>
      </c>
      <c r="L9" s="21">
        <v>5</v>
      </c>
      <c r="M9" s="4" t="s">
        <v>120</v>
      </c>
    </row>
    <row r="10" spans="1:13" ht="12.75">
      <c r="A10" s="4">
        <v>6</v>
      </c>
      <c r="B10" s="6" t="s">
        <v>102</v>
      </c>
      <c r="C10" s="6" t="s">
        <v>74</v>
      </c>
      <c r="D10" s="6" t="s">
        <v>51</v>
      </c>
      <c r="E10" s="6" t="s">
        <v>109</v>
      </c>
      <c r="F10" s="8" t="s">
        <v>67</v>
      </c>
      <c r="G10" s="9"/>
      <c r="H10" s="4">
        <v>10</v>
      </c>
      <c r="I10" s="4">
        <v>46</v>
      </c>
      <c r="J10" s="4">
        <v>27</v>
      </c>
      <c r="K10" s="21">
        <f t="shared" si="0"/>
        <v>83</v>
      </c>
      <c r="L10" s="21">
        <v>6</v>
      </c>
      <c r="M10" s="4" t="s">
        <v>120</v>
      </c>
    </row>
    <row r="11" spans="1:13" ht="12.75">
      <c r="A11" s="4">
        <v>7</v>
      </c>
      <c r="B11" s="6" t="s">
        <v>99</v>
      </c>
      <c r="C11" s="6" t="s">
        <v>100</v>
      </c>
      <c r="D11" s="6" t="s">
        <v>41</v>
      </c>
      <c r="E11" s="6" t="s">
        <v>107</v>
      </c>
      <c r="F11" s="6" t="s">
        <v>68</v>
      </c>
      <c r="G11" s="9"/>
      <c r="H11" s="4">
        <v>15.5</v>
      </c>
      <c r="I11" s="4">
        <v>41</v>
      </c>
      <c r="J11" s="4">
        <v>25.5</v>
      </c>
      <c r="K11" s="21">
        <f t="shared" si="0"/>
        <v>82</v>
      </c>
      <c r="L11" s="21">
        <v>7</v>
      </c>
      <c r="M11" s="4" t="s">
        <v>120</v>
      </c>
    </row>
    <row r="12" spans="1:13" ht="12.75">
      <c r="A12" s="4">
        <v>8</v>
      </c>
      <c r="B12" s="6" t="s">
        <v>82</v>
      </c>
      <c r="C12" s="6" t="s">
        <v>25</v>
      </c>
      <c r="D12" s="6" t="s">
        <v>18</v>
      </c>
      <c r="E12" s="6" t="s">
        <v>104</v>
      </c>
      <c r="F12" s="6" t="s">
        <v>67</v>
      </c>
      <c r="G12" s="4"/>
      <c r="H12" s="4">
        <v>15</v>
      </c>
      <c r="I12" s="4">
        <v>36</v>
      </c>
      <c r="J12" s="4">
        <v>30</v>
      </c>
      <c r="K12" s="21">
        <f t="shared" si="0"/>
        <v>81</v>
      </c>
      <c r="L12" s="21">
        <v>8</v>
      </c>
      <c r="M12" s="4"/>
    </row>
    <row r="13" spans="1:13" ht="12.75">
      <c r="A13" s="4">
        <v>9</v>
      </c>
      <c r="B13" s="6" t="s">
        <v>78</v>
      </c>
      <c r="C13" s="6" t="s">
        <v>44</v>
      </c>
      <c r="D13" s="6" t="s">
        <v>30</v>
      </c>
      <c r="E13" s="6" t="s">
        <v>89</v>
      </c>
      <c r="F13" s="8" t="s">
        <v>64</v>
      </c>
      <c r="G13" s="9"/>
      <c r="H13" s="4">
        <v>15</v>
      </c>
      <c r="I13" s="4">
        <v>35</v>
      </c>
      <c r="J13" s="4">
        <v>28.5</v>
      </c>
      <c r="K13" s="21">
        <f t="shared" si="0"/>
        <v>78.5</v>
      </c>
      <c r="L13" s="21">
        <v>9</v>
      </c>
      <c r="M13" s="4"/>
    </row>
    <row r="14" spans="1:13" ht="12.75">
      <c r="A14" s="4">
        <v>10</v>
      </c>
      <c r="B14" s="6" t="s">
        <v>97</v>
      </c>
      <c r="C14" s="6" t="s">
        <v>28</v>
      </c>
      <c r="D14" s="6" t="s">
        <v>98</v>
      </c>
      <c r="E14" s="6" t="s">
        <v>106</v>
      </c>
      <c r="F14" s="8" t="s">
        <v>55</v>
      </c>
      <c r="G14" s="9"/>
      <c r="H14" s="4">
        <v>10.5</v>
      </c>
      <c r="I14" s="4">
        <v>44</v>
      </c>
      <c r="J14" s="4">
        <v>20.5</v>
      </c>
      <c r="K14" s="21">
        <f t="shared" si="0"/>
        <v>75</v>
      </c>
      <c r="L14" s="21">
        <v>10</v>
      </c>
      <c r="M14" s="4"/>
    </row>
    <row r="15" spans="1:13" ht="12.75">
      <c r="A15" s="4">
        <v>11</v>
      </c>
      <c r="B15" s="6" t="s">
        <v>79</v>
      </c>
      <c r="C15" s="6" t="s">
        <v>40</v>
      </c>
      <c r="D15" s="6" t="s">
        <v>30</v>
      </c>
      <c r="E15" s="6" t="s">
        <v>60</v>
      </c>
      <c r="F15" s="6" t="s">
        <v>61</v>
      </c>
      <c r="G15" s="4"/>
      <c r="H15" s="4">
        <v>15</v>
      </c>
      <c r="I15" s="4">
        <v>36</v>
      </c>
      <c r="J15" s="4">
        <v>15</v>
      </c>
      <c r="K15" s="21">
        <f t="shared" si="0"/>
        <v>66</v>
      </c>
      <c r="L15" s="21">
        <v>11</v>
      </c>
      <c r="M15" s="4"/>
    </row>
    <row r="16" spans="1:13" ht="25.5">
      <c r="A16" s="4">
        <v>12</v>
      </c>
      <c r="B16" s="6" t="s">
        <v>71</v>
      </c>
      <c r="C16" s="6" t="s">
        <v>35</v>
      </c>
      <c r="D16" s="6" t="s">
        <v>72</v>
      </c>
      <c r="E16" s="6" t="s">
        <v>86</v>
      </c>
      <c r="F16" s="8" t="s">
        <v>64</v>
      </c>
      <c r="G16" s="9"/>
      <c r="H16" s="4">
        <v>12</v>
      </c>
      <c r="I16" s="4">
        <v>28</v>
      </c>
      <c r="J16" s="4">
        <v>19.5</v>
      </c>
      <c r="K16" s="21">
        <f t="shared" si="0"/>
        <v>59.5</v>
      </c>
      <c r="L16" s="21">
        <v>12</v>
      </c>
      <c r="M16" s="4"/>
    </row>
    <row r="17" spans="1:13" ht="12.75">
      <c r="A17" s="4">
        <v>13</v>
      </c>
      <c r="B17" s="6" t="s">
        <v>73</v>
      </c>
      <c r="C17" s="6" t="s">
        <v>40</v>
      </c>
      <c r="D17" s="6" t="s">
        <v>18</v>
      </c>
      <c r="E17" s="6" t="s">
        <v>87</v>
      </c>
      <c r="F17" s="8" t="s">
        <v>53</v>
      </c>
      <c r="G17" s="4"/>
      <c r="H17" s="4">
        <v>7.5</v>
      </c>
      <c r="I17" s="4">
        <v>32</v>
      </c>
      <c r="J17" s="4">
        <v>18</v>
      </c>
      <c r="K17" s="21">
        <f t="shared" si="0"/>
        <v>57.5</v>
      </c>
      <c r="L17" s="21">
        <v>13</v>
      </c>
      <c r="M17" s="4"/>
    </row>
    <row r="18" spans="1:13" ht="25.5">
      <c r="A18" s="4">
        <v>14</v>
      </c>
      <c r="B18" s="6" t="s">
        <v>83</v>
      </c>
      <c r="C18" s="6" t="s">
        <v>84</v>
      </c>
      <c r="D18" s="6" t="s">
        <v>85</v>
      </c>
      <c r="E18" s="6" t="s">
        <v>91</v>
      </c>
      <c r="F18" s="8" t="s">
        <v>66</v>
      </c>
      <c r="G18" s="4"/>
      <c r="H18" s="4">
        <v>7.5</v>
      </c>
      <c r="I18" s="4">
        <v>30</v>
      </c>
      <c r="J18" s="4">
        <v>19.5</v>
      </c>
      <c r="K18" s="21">
        <f t="shared" si="0"/>
        <v>57</v>
      </c>
      <c r="L18" s="21">
        <v>14</v>
      </c>
      <c r="M18" s="4"/>
    </row>
    <row r="19" spans="1:13" ht="12.75">
      <c r="A19" s="4">
        <v>15</v>
      </c>
      <c r="B19" s="6" t="s">
        <v>95</v>
      </c>
      <c r="C19" s="6" t="s">
        <v>46</v>
      </c>
      <c r="D19" s="6" t="s">
        <v>96</v>
      </c>
      <c r="E19" s="6" t="s">
        <v>105</v>
      </c>
      <c r="F19" s="6" t="s">
        <v>110</v>
      </c>
      <c r="G19" s="9"/>
      <c r="H19" s="4">
        <v>10.5</v>
      </c>
      <c r="I19" s="4">
        <v>31</v>
      </c>
      <c r="J19" s="4">
        <v>14</v>
      </c>
      <c r="K19" s="21">
        <f t="shared" si="0"/>
        <v>55.5</v>
      </c>
      <c r="L19" s="21">
        <v>15</v>
      </c>
      <c r="M19" s="4"/>
    </row>
    <row r="20" spans="1:13" ht="12.75">
      <c r="A20" s="4">
        <v>16</v>
      </c>
      <c r="B20" s="6" t="s">
        <v>81</v>
      </c>
      <c r="C20" s="6" t="s">
        <v>44</v>
      </c>
      <c r="D20" s="6" t="s">
        <v>29</v>
      </c>
      <c r="E20" s="6" t="s">
        <v>89</v>
      </c>
      <c r="F20" s="8" t="s">
        <v>64</v>
      </c>
      <c r="G20" s="9"/>
      <c r="H20" s="4">
        <v>8</v>
      </c>
      <c r="I20" s="4">
        <v>26</v>
      </c>
      <c r="J20" s="4">
        <v>17</v>
      </c>
      <c r="K20" s="21">
        <f t="shared" si="0"/>
        <v>51</v>
      </c>
      <c r="L20" s="21">
        <v>16</v>
      </c>
      <c r="M20" s="4"/>
    </row>
    <row r="22" spans="4:5" ht="12.75">
      <c r="D22" s="38">
        <v>0.45</v>
      </c>
      <c r="E22">
        <f>D22*A20</f>
        <v>7.2</v>
      </c>
    </row>
    <row r="23" spans="4:5" ht="12.75">
      <c r="D23" s="38">
        <v>0.06</v>
      </c>
      <c r="E23">
        <f>E22*D23</f>
        <v>0.432</v>
      </c>
    </row>
  </sheetData>
  <sheetProtection selectLockedCells="1" selectUnlockedCells="1"/>
  <mergeCells count="13">
    <mergeCell ref="A1:M1"/>
    <mergeCell ref="A2:E2"/>
    <mergeCell ref="A3:A4"/>
    <mergeCell ref="B3:B4"/>
    <mergeCell ref="C3:C4"/>
    <mergeCell ref="D3:D4"/>
    <mergeCell ref="E3:E4"/>
    <mergeCell ref="F3:F4"/>
    <mergeCell ref="K3:K4"/>
    <mergeCell ref="M3:M4"/>
    <mergeCell ref="H3:J3"/>
    <mergeCell ref="L3:L4"/>
    <mergeCell ref="G3:G4"/>
  </mergeCells>
  <printOptions/>
  <pageMargins left="0.11811023622047245" right="0.31496062992125984" top="0.7480314960629921" bottom="0.74803149606299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u410n</dc:creator>
  <cp:keywords/>
  <dc:description/>
  <cp:lastModifiedBy>User</cp:lastModifiedBy>
  <cp:lastPrinted>2016-02-02T16:08:23Z</cp:lastPrinted>
  <dcterms:created xsi:type="dcterms:W3CDTF">2013-12-31T09:22:03Z</dcterms:created>
  <dcterms:modified xsi:type="dcterms:W3CDTF">2016-02-11T05:41:23Z</dcterms:modified>
  <cp:category/>
  <cp:version/>
  <cp:contentType/>
  <cp:contentStatus/>
</cp:coreProperties>
</file>